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60" windowHeight="8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<sst xmlns="http://schemas.openxmlformats.org/spreadsheetml/2006/main" count="32" uniqueCount="27">
  <si>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本田技研</t>
  </si>
  <si>
    <t>スズキ</t>
  </si>
  <si>
    <t>ヤマハ</t>
  </si>
  <si>
    <t>その他</t>
  </si>
  <si>
    <t>計</t>
  </si>
  <si>
    <t>本  月</t>
  </si>
  <si>
    <t>前  月</t>
  </si>
  <si>
    <t>前月比</t>
  </si>
  <si>
    <t>前  年</t>
  </si>
  <si>
    <t>同月比</t>
  </si>
  <si>
    <t>カワサキ</t>
  </si>
  <si>
    <t>占  拠  率</t>
  </si>
  <si>
    <t>本  月</t>
  </si>
  <si>
    <t>本  年</t>
  </si>
  <si>
    <t>同  月</t>
  </si>
  <si>
    <t>（％）</t>
  </si>
  <si>
    <t>Ａ／Ｂ</t>
  </si>
  <si>
    <t>（Ａ）</t>
  </si>
  <si>
    <t>（Ｂ）</t>
  </si>
  <si>
    <t xml:space="preserve"> (単位台）</t>
  </si>
  <si>
    <t xml:space="preserve"> 過去最高（年月）</t>
  </si>
  <si>
    <t xml:space="preserve">        (社）全国軽自動車協会連合会</t>
  </si>
  <si>
    <t>1998年</t>
  </si>
  <si>
    <t>1999年2月  小型二輪  新車販売台数</t>
  </si>
  <si>
    <t xml:space="preserve">   平成１１年  ３月  ３日</t>
  </si>
  <si>
    <t>１月〜２月  累計</t>
  </si>
  <si>
    <t>1999年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</si>
</sst>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"/>
    <numFmt numFmtId="179" formatCode="#,##0_);[Red]\(#,##0\)"/>
    <numFmt numFmtId="180" formatCode="#,##0.0_ "/>
  </numFmts>
  <fonts count="3">
    <font>
      <sz val="11"/>
      <name val="ＭＳ 明朝"/>
      <family val="1"/>
    </font>
    <font>
      <sz val="6"/>
      <name val="ＭＳ Ｐ明朝"/>
      <family val="1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 style="thin"/>
      <right style="double"/>
      <top style="dotted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 style="dotted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5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6" fontId="0" fillId="0" borderId="18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31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5" xfId="0" applyNumberFormat="1" applyBorder="1" applyAlignment="1">
      <alignment/>
    </xf>
    <xf numFmtId="179" fontId="0" fillId="0" borderId="32" xfId="0" applyNumberFormat="1" applyBorder="1" applyAlignment="1">
      <alignment/>
    </xf>
    <xf numFmtId="179" fontId="0" fillId="0" borderId="33" xfId="0" applyNumberFormat="1" applyBorder="1" applyAlignment="1">
      <alignment/>
    </xf>
    <xf numFmtId="179" fontId="0" fillId="0" borderId="34" xfId="0" applyNumberFormat="1" applyBorder="1" applyAlignment="1">
      <alignment/>
    </xf>
    <xf numFmtId="179" fontId="0" fillId="0" borderId="35" xfId="0" applyNumberFormat="1" applyBorder="1" applyAlignment="1">
      <alignment/>
    </xf>
    <xf numFmtId="179" fontId="0" fillId="0" borderId="36" xfId="0" applyNumberFormat="1" applyBorder="1" applyAlignment="1">
      <alignment/>
    </xf>
    <xf numFmtId="179" fontId="0" fillId="0" borderId="8" xfId="0" applyNumberFormat="1" applyBorder="1" applyAlignment="1">
      <alignment/>
    </xf>
    <xf numFmtId="179" fontId="0" fillId="0" borderId="37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8" xfId="0" applyNumberFormat="1" applyBorder="1" applyAlignment="1">
      <alignment/>
    </xf>
    <xf numFmtId="179" fontId="0" fillId="0" borderId="39" xfId="0" applyNumberFormat="1" applyBorder="1" applyAlignment="1">
      <alignment/>
    </xf>
    <xf numFmtId="179" fontId="0" fillId="0" borderId="4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32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35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0" fontId="0" fillId="0" borderId="1" xfId="0" applyBorder="1" applyAlignment="1">
      <alignment horizontal="center"/>
    </xf>
    <xf numFmtId="55" fontId="0" fillId="0" borderId="18" xfId="0" applyNumberFormat="1" applyBorder="1" applyAlignment="1">
      <alignment horizontal="center"/>
    </xf>
    <xf numFmtId="55" fontId="0" fillId="0" borderId="30" xfId="0" applyNumberFormat="1" applyBorder="1" applyAlignment="1">
      <alignment horizontal="center"/>
    </xf>
    <xf numFmtId="55" fontId="0" fillId="0" borderId="29" xfId="0" applyNumberFormat="1" applyBorder="1" applyAlignment="1">
      <alignment horizontal="center"/>
    </xf>
    <xf numFmtId="55" fontId="0" fillId="0" borderId="31" xfId="0" applyNumberFormat="1" applyBorder="1" applyAlignment="1">
      <alignment horizontal="center"/>
    </xf>
    <xf numFmtId="179" fontId="0" fillId="0" borderId="43" xfId="0" applyNumberFormat="1" applyBorder="1" applyAlignment="1">
      <alignment/>
    </xf>
    <xf numFmtId="179" fontId="0" fillId="0" borderId="44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58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180" fontId="0" fillId="0" borderId="5" xfId="0" applyNumberFormat="1" applyBorder="1" applyAlignment="1">
      <alignment/>
    </xf>
    <xf numFmtId="180" fontId="0" fillId="0" borderId="14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B1">
      <selection activeCell="O21" sqref="O21"/>
    </sheetView>
  </sheetViews>
  <sheetFormatPr defaultColWidth="11.19921875" defaultRowHeight="14.25"/>
  <cols>
    <col min="1" max="1" width="12.59765625" style="0" customWidth="1"/>
    <col min="2" max="3" width="9.59765625" style="0" customWidth="1"/>
    <col min="4" max="4" width="8.69921875" style="0" customWidth="1"/>
    <col min="5" max="5" width="9.59765625" style="0" customWidth="1"/>
    <col min="6" max="6" width="8.69921875" style="0" customWidth="1"/>
    <col min="7" max="7" width="9.59765625" style="0" customWidth="1"/>
    <col min="8" max="8" width="11.59765625" style="0" customWidth="1"/>
    <col min="9" max="10" width="10" style="0" customWidth="1"/>
    <col min="11" max="13" width="8.59765625" style="0" customWidth="1"/>
    <col min="14" max="16384" width="8.69921875" style="0" customWidth="1"/>
  </cols>
  <sheetData>
    <row r="1" spans="1:13" ht="24.75">
      <c r="A1" s="74" t="s">
        <v>23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24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4" spans="1:13" ht="16.5">
      <c r="A4" s="1"/>
      <c r="K4" s="80" t="s">
        <v>24</v>
      </c>
      <c r="L4" s="80"/>
      <c r="M4" s="80"/>
    </row>
    <row r="5" spans="2:13" ht="15" customHeight="1" thickBot="1">
      <c r="B5" s="67" t="s">
        <v>19</v>
      </c>
      <c r="J5" s="81" t="s">
        <v>21</v>
      </c>
      <c r="K5" s="81"/>
      <c r="L5" s="81"/>
      <c r="M5" s="81"/>
    </row>
    <row r="6" spans="1:13" ht="18" customHeight="1">
      <c r="A6" s="83"/>
      <c r="B6" s="2"/>
      <c r="C6" s="12"/>
      <c r="D6" s="26" t="s">
        <v>7</v>
      </c>
      <c r="E6" s="28" t="s">
        <v>8</v>
      </c>
      <c r="F6" s="26" t="s">
        <v>8</v>
      </c>
      <c r="G6" s="12"/>
      <c r="H6" s="13"/>
      <c r="I6" s="75" t="s">
        <v>25</v>
      </c>
      <c r="J6" s="76"/>
      <c r="K6" s="77"/>
      <c r="L6" s="75" t="s">
        <v>11</v>
      </c>
      <c r="M6" s="82"/>
    </row>
    <row r="7" spans="1:13" ht="18" customHeight="1">
      <c r="A7" s="84"/>
      <c r="B7" s="24" t="s">
        <v>5</v>
      </c>
      <c r="C7" s="25" t="s">
        <v>6</v>
      </c>
      <c r="D7" s="27" t="s">
        <v>15</v>
      </c>
      <c r="E7" s="29" t="s">
        <v>14</v>
      </c>
      <c r="F7" s="27" t="s">
        <v>9</v>
      </c>
      <c r="G7" s="78" t="s">
        <v>20</v>
      </c>
      <c r="H7" s="79"/>
      <c r="I7" s="30" t="s">
        <v>26</v>
      </c>
      <c r="J7" s="31" t="s">
        <v>22</v>
      </c>
      <c r="K7" s="32" t="s">
        <v>16</v>
      </c>
      <c r="L7" s="30" t="s">
        <v>12</v>
      </c>
      <c r="M7" s="34" t="s">
        <v>13</v>
      </c>
    </row>
    <row r="8" spans="1:13" ht="16.5" customHeight="1">
      <c r="A8" s="85"/>
      <c r="B8" s="2"/>
      <c r="C8" s="7"/>
      <c r="D8" s="20"/>
      <c r="E8" s="24"/>
      <c r="F8" s="27" t="s">
        <v>15</v>
      </c>
      <c r="G8" s="7"/>
      <c r="H8" s="8"/>
      <c r="I8" s="24" t="s">
        <v>17</v>
      </c>
      <c r="J8" s="33" t="s">
        <v>18</v>
      </c>
      <c r="K8" s="27" t="s">
        <v>15</v>
      </c>
      <c r="L8" s="29" t="s">
        <v>15</v>
      </c>
      <c r="M8" s="35" t="s">
        <v>15</v>
      </c>
    </row>
    <row r="9" spans="1:13" ht="13.5" customHeight="1">
      <c r="A9" s="5"/>
      <c r="B9" s="6"/>
      <c r="C9" s="9"/>
      <c r="D9" s="21"/>
      <c r="E9" s="6"/>
      <c r="F9" s="21"/>
      <c r="G9" s="9"/>
      <c r="H9" s="21"/>
      <c r="I9" s="6"/>
      <c r="J9" s="14"/>
      <c r="K9" s="6"/>
      <c r="L9" s="9"/>
      <c r="M9" s="17"/>
    </row>
    <row r="10" spans="1:13" ht="16.5">
      <c r="A10" s="36" t="s">
        <v>0</v>
      </c>
      <c r="B10" s="44">
        <v>1570</v>
      </c>
      <c r="C10" s="52">
        <v>1145</v>
      </c>
      <c r="D10" s="40">
        <f>B10/C10*100</f>
        <v>137.117903930131</v>
      </c>
      <c r="E10" s="44">
        <v>2057</v>
      </c>
      <c r="F10" s="40">
        <f>B10/E10*100</f>
        <v>76.32474477394263</v>
      </c>
      <c r="G10" s="45">
        <v>7812</v>
      </c>
      <c r="H10" s="68">
        <v>34060</v>
      </c>
      <c r="I10" s="44">
        <v>2715</v>
      </c>
      <c r="J10" s="53">
        <v>3337</v>
      </c>
      <c r="K10" s="57">
        <f>I10/J10*100</f>
        <v>81.36050344620917</v>
      </c>
      <c r="L10" s="61">
        <f>B10/B25*100</f>
        <v>28.462654097171864</v>
      </c>
      <c r="M10" s="64">
        <f>I10/I25*100</f>
        <v>28.091050181065704</v>
      </c>
    </row>
    <row r="11" spans="1:13" ht="16.5">
      <c r="A11" s="36"/>
      <c r="B11" s="44"/>
      <c r="C11" s="52"/>
      <c r="D11" s="40"/>
      <c r="E11" s="44"/>
      <c r="F11" s="40"/>
      <c r="G11" s="45"/>
      <c r="H11" s="69"/>
      <c r="I11" s="44"/>
      <c r="J11" s="53"/>
      <c r="K11" s="57"/>
      <c r="L11" s="61"/>
      <c r="M11" s="64"/>
    </row>
    <row r="12" spans="1:13" ht="16.5">
      <c r="A12" s="37"/>
      <c r="B12" s="46"/>
      <c r="C12" s="72"/>
      <c r="D12" s="41"/>
      <c r="E12" s="46"/>
      <c r="F12" s="41"/>
      <c r="G12" s="47"/>
      <c r="H12" s="68"/>
      <c r="I12" s="46"/>
      <c r="J12" s="54"/>
      <c r="K12" s="58"/>
      <c r="L12" s="62"/>
      <c r="M12" s="65"/>
    </row>
    <row r="13" spans="1:13" ht="16.5">
      <c r="A13" s="36" t="s">
        <v>1</v>
      </c>
      <c r="B13" s="44">
        <v>562</v>
      </c>
      <c r="C13" s="52">
        <v>574</v>
      </c>
      <c r="D13" s="40">
        <f>B13/C13*100</f>
        <v>97.90940766550523</v>
      </c>
      <c r="E13" s="44">
        <v>552</v>
      </c>
      <c r="F13" s="40">
        <f>B13/E13*100</f>
        <v>101.81159420289856</v>
      </c>
      <c r="G13" s="45">
        <v>4868</v>
      </c>
      <c r="H13" s="68">
        <v>31138</v>
      </c>
      <c r="I13" s="44">
        <v>1136</v>
      </c>
      <c r="J13" s="53">
        <v>1002</v>
      </c>
      <c r="K13" s="57">
        <f>I13/J13*100</f>
        <v>113.37325349301398</v>
      </c>
      <c r="L13" s="61">
        <f>B13/B25*100</f>
        <v>10.18854242204496</v>
      </c>
      <c r="M13" s="64">
        <f>I13/I25*100</f>
        <v>11.753750646663217</v>
      </c>
    </row>
    <row r="14" spans="1:13" ht="16.5">
      <c r="A14" s="38"/>
      <c r="B14" s="48"/>
      <c r="C14" s="73"/>
      <c r="D14" s="42"/>
      <c r="E14" s="48"/>
      <c r="F14" s="42"/>
      <c r="G14" s="49"/>
      <c r="H14" s="69"/>
      <c r="I14" s="48"/>
      <c r="J14" s="55"/>
      <c r="K14" s="59"/>
      <c r="L14" s="63"/>
      <c r="M14" s="66"/>
    </row>
    <row r="15" spans="1:13" ht="16.5">
      <c r="A15" s="36"/>
      <c r="B15" s="44"/>
      <c r="C15" s="52"/>
      <c r="D15" s="40"/>
      <c r="E15" s="44"/>
      <c r="F15" s="40"/>
      <c r="G15" s="45"/>
      <c r="H15" s="68"/>
      <c r="I15" s="44"/>
      <c r="J15" s="53"/>
      <c r="K15" s="57"/>
      <c r="L15" s="61"/>
      <c r="M15" s="64"/>
    </row>
    <row r="16" spans="1:13" ht="16.5">
      <c r="A16" s="36" t="s">
        <v>2</v>
      </c>
      <c r="B16" s="44">
        <v>1228</v>
      </c>
      <c r="C16" s="52">
        <v>1021</v>
      </c>
      <c r="D16" s="40">
        <f>B16/C16*100</f>
        <v>120.27424094025466</v>
      </c>
      <c r="E16" s="44">
        <v>1326</v>
      </c>
      <c r="F16" s="40">
        <f>B16/E16*100</f>
        <v>92.60935143288084</v>
      </c>
      <c r="G16" s="45">
        <v>7198</v>
      </c>
      <c r="H16" s="68">
        <v>31138</v>
      </c>
      <c r="I16" s="44">
        <v>2249</v>
      </c>
      <c r="J16" s="53">
        <v>2171</v>
      </c>
      <c r="K16" s="57">
        <f>I16/J16*100</f>
        <v>103.59281437125749</v>
      </c>
      <c r="L16" s="61">
        <f>B16/B25*100</f>
        <v>22.262509064539522</v>
      </c>
      <c r="M16" s="64">
        <f>I16/I25*100</f>
        <v>23.269529229177444</v>
      </c>
    </row>
    <row r="17" spans="1:13" ht="16.5">
      <c r="A17" s="36"/>
      <c r="B17" s="44"/>
      <c r="C17" s="52"/>
      <c r="D17" s="40"/>
      <c r="E17" s="44"/>
      <c r="F17" s="40"/>
      <c r="G17" s="45"/>
      <c r="H17" s="68"/>
      <c r="I17" s="44"/>
      <c r="J17" s="53"/>
      <c r="K17" s="57"/>
      <c r="L17" s="61"/>
      <c r="M17" s="64"/>
    </row>
    <row r="18" spans="1:13" ht="16.5">
      <c r="A18" s="37"/>
      <c r="B18" s="46"/>
      <c r="C18" s="72"/>
      <c r="D18" s="41"/>
      <c r="E18" s="46"/>
      <c r="F18" s="41"/>
      <c r="G18" s="47"/>
      <c r="H18" s="70"/>
      <c r="I18" s="46"/>
      <c r="J18" s="54"/>
      <c r="K18" s="58"/>
      <c r="L18" s="62"/>
      <c r="M18" s="65"/>
    </row>
    <row r="19" spans="1:13" ht="16.5">
      <c r="A19" s="36" t="s">
        <v>10</v>
      </c>
      <c r="B19" s="44">
        <v>1264</v>
      </c>
      <c r="C19" s="52">
        <v>691</v>
      </c>
      <c r="D19" s="40">
        <f>B19/C19*100</f>
        <v>182.9232995658466</v>
      </c>
      <c r="E19" s="44">
        <v>1593</v>
      </c>
      <c r="F19" s="40">
        <f>B19/E19*100</f>
        <v>79.3471437539234</v>
      </c>
      <c r="G19" s="45">
        <v>5607</v>
      </c>
      <c r="H19" s="68">
        <v>33329</v>
      </c>
      <c r="I19" s="44">
        <v>1955</v>
      </c>
      <c r="J19" s="53">
        <v>2629</v>
      </c>
      <c r="K19" s="57">
        <f>I19/J19*100</f>
        <v>74.36287561810573</v>
      </c>
      <c r="L19" s="61">
        <f>B19/B25*100</f>
        <v>22.91515591007977</v>
      </c>
      <c r="M19" s="64">
        <f>I19/I25*100</f>
        <v>20.227625452664252</v>
      </c>
    </row>
    <row r="20" spans="1:13" ht="16.5">
      <c r="A20" s="38"/>
      <c r="B20" s="48"/>
      <c r="C20" s="73"/>
      <c r="D20" s="42"/>
      <c r="E20" s="48"/>
      <c r="F20" s="42"/>
      <c r="G20" s="49"/>
      <c r="H20" s="69"/>
      <c r="I20" s="48"/>
      <c r="J20" s="55"/>
      <c r="K20" s="59"/>
      <c r="L20" s="63"/>
      <c r="M20" s="66"/>
    </row>
    <row r="21" spans="1:13" ht="16.5">
      <c r="A21" s="36"/>
      <c r="B21" s="44"/>
      <c r="C21" s="52"/>
      <c r="D21" s="40"/>
      <c r="E21" s="44"/>
      <c r="F21" s="40"/>
      <c r="G21" s="45"/>
      <c r="H21" s="70"/>
      <c r="I21" s="44"/>
      <c r="J21" s="53"/>
      <c r="K21" s="57"/>
      <c r="L21" s="61"/>
      <c r="M21" s="64"/>
    </row>
    <row r="22" spans="1:13" ht="16.5">
      <c r="A22" s="36" t="s">
        <v>3</v>
      </c>
      <c r="B22" s="44">
        <v>892</v>
      </c>
      <c r="C22" s="52">
        <v>718</v>
      </c>
      <c r="D22" s="40">
        <f>B22/C22*100</f>
        <v>124.23398328690807</v>
      </c>
      <c r="E22" s="44">
        <v>852</v>
      </c>
      <c r="F22" s="40">
        <f>B22/E22*100</f>
        <v>104.69483568075117</v>
      </c>
      <c r="G22" s="45">
        <v>1630</v>
      </c>
      <c r="H22" s="68">
        <v>35886</v>
      </c>
      <c r="I22" s="44">
        <v>1610</v>
      </c>
      <c r="J22" s="53">
        <v>1460</v>
      </c>
      <c r="K22" s="57">
        <f>I22/J22*100</f>
        <v>110.27397260273972</v>
      </c>
      <c r="L22" s="61">
        <f>B22/B25*100</f>
        <v>16.17113850616389</v>
      </c>
      <c r="M22" s="64">
        <f>I22/I25*100</f>
        <v>16.658044490429386</v>
      </c>
    </row>
    <row r="23" spans="1:13" ht="16.5">
      <c r="A23" s="39"/>
      <c r="B23" s="50"/>
      <c r="C23" s="51"/>
      <c r="D23" s="43"/>
      <c r="E23" s="50"/>
      <c r="F23" s="43"/>
      <c r="G23" s="51"/>
      <c r="H23" s="71"/>
      <c r="I23" s="50"/>
      <c r="J23" s="56"/>
      <c r="K23" s="60"/>
      <c r="L23" s="10"/>
      <c r="M23" s="18"/>
    </row>
    <row r="24" spans="1:13" ht="16.5">
      <c r="A24" s="36"/>
      <c r="B24" s="44"/>
      <c r="C24" s="45"/>
      <c r="D24" s="40"/>
      <c r="E24" s="44"/>
      <c r="F24" s="40"/>
      <c r="G24" s="45"/>
      <c r="H24" s="68"/>
      <c r="I24" s="44"/>
      <c r="J24" s="53"/>
      <c r="K24" s="57"/>
      <c r="L24" s="7"/>
      <c r="M24" s="16"/>
    </row>
    <row r="25" spans="1:13" ht="16.5">
      <c r="A25" s="36" t="s">
        <v>4</v>
      </c>
      <c r="B25" s="44">
        <f>B10+B13+B16+B19+B22</f>
        <v>5516</v>
      </c>
      <c r="C25" s="52">
        <f>C10+C13+C16+C19+C22</f>
        <v>4149</v>
      </c>
      <c r="D25" s="40">
        <f>B25/C25*100</f>
        <v>132.9476982405399</v>
      </c>
      <c r="E25" s="44">
        <f>E10+E13+E16+E19+E22</f>
        <v>6380</v>
      </c>
      <c r="F25" s="40">
        <f>B25/E25*100</f>
        <v>86.4576802507837</v>
      </c>
      <c r="G25" s="45">
        <v>22617</v>
      </c>
      <c r="H25" s="68">
        <v>31138</v>
      </c>
      <c r="I25" s="44">
        <f>I10+I13+I16+I19+I22</f>
        <v>9665</v>
      </c>
      <c r="J25" s="53">
        <f>J10+J13+J16+J19+J22</f>
        <v>10599</v>
      </c>
      <c r="K25" s="57">
        <f>I25/J25*100</f>
        <v>91.18784791018021</v>
      </c>
      <c r="L25" s="86">
        <f>B25/B25*100</f>
        <v>100</v>
      </c>
      <c r="M25" s="87">
        <f>C25/C25*100</f>
        <v>100</v>
      </c>
    </row>
    <row r="26" spans="1:13" ht="18" thickBot="1">
      <c r="A26" s="4"/>
      <c r="B26" s="3"/>
      <c r="C26" s="11"/>
      <c r="D26" s="22"/>
      <c r="E26" s="3"/>
      <c r="F26" s="22"/>
      <c r="G26" s="11"/>
      <c r="H26" s="22"/>
      <c r="I26" s="3"/>
      <c r="J26" s="15"/>
      <c r="K26" s="3"/>
      <c r="L26" s="11"/>
      <c r="M26" s="19"/>
    </row>
  </sheetData>
  <mergeCells count="7">
    <mergeCell ref="A1:M1"/>
    <mergeCell ref="I6:K6"/>
    <mergeCell ref="G7:H7"/>
    <mergeCell ref="K4:M4"/>
    <mergeCell ref="J5:M5"/>
    <mergeCell ref="L6:M6"/>
    <mergeCell ref="A6:A8"/>
  </mergeCells>
  <printOptions horizontalCentered="1"/>
  <pageMargins left="0.7874015748031497" right="0.7874015748031497" top="1.5748031496062993" bottom="0.98425196850393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</cp:lastModifiedBy>
  <cp:lastPrinted>1999-05-14T06:31:36Z</cp:lastPrinted>
  <dcterms:created xsi:type="dcterms:W3CDTF">1999-05-06T06:56:03Z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